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<sst xmlns="http://schemas.openxmlformats.org/spreadsheetml/2006/main" count="40" uniqueCount="36">
  <si>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</si>
  <si>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</si>
  <si>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</si>
  <si>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</si>
  <si>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</si>
  <si>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</si>
  <si>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</si>
  <si>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</si>
  <si>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</si>
  <si>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</si>
  <si>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</si>
  <si>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</si>
  <si>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</si>
  <si>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</si>
  <si>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</si>
  <si>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</si>
  <si>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</si>
  <si>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</si>
  <si>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</si>
  <si>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</si>
  <si>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</si>
  <si>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</si>
  <si>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</si>
  <si>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</si>
  <si>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</si>
  <si>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</si>
  <si>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</si>
  <si>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</si>
  <si>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</si>
  <si>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</si>
  <si>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</si>
  <si>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</si>
  <si>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</si>
  <si>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</si>
  <si>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</si>
  <si>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39а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</si>
</sst>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166.69700000000003</v>
      </c>
      <c r="D11" s="37">
        <v>132091.62</v>
      </c>
      <c r="E11" s="32">
        <v>4263.2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64553.67</v>
      </c>
      <c r="K11" s="33">
        <v>3.9101379245637086E-2</v>
      </c>
      <c r="L11" s="24">
        <f>J11-D11</f>
        <v>-67537.95</v>
      </c>
    </row>
    <row r="12" spans="2:12" s="25" customFormat="1" ht="27.75" customHeight="1" x14ac:dyDescent="0.25">
      <c r="B12" s="21" t="s">
        <v>18</v>
      </c>
      <c r="C12" s="31">
        <v>157.46100000000001</v>
      </c>
      <c r="D12" s="37">
        <v>125488.31</v>
      </c>
      <c r="E12" s="32">
        <v>4263.2</v>
      </c>
      <c r="F12" s="31">
        <v>1.9E-2</v>
      </c>
      <c r="G12" s="22">
        <v>757.54</v>
      </c>
      <c r="H12" s="22">
        <v>945.12</v>
      </c>
      <c r="I12" s="22">
        <v>1468.84</v>
      </c>
      <c r="J12" s="22">
        <v>64553.67</v>
      </c>
      <c r="K12" s="33">
        <v>3.6934931506849317E-2</v>
      </c>
      <c r="L12" s="24">
        <f t="shared" ref="L12:L22" si="0">J12-D12</f>
        <v>-60934.64</v>
      </c>
    </row>
    <row r="13" spans="2:12" s="25" customFormat="1" ht="27.75" customHeight="1" x14ac:dyDescent="0.25">
      <c r="B13" s="21" t="s">
        <v>19</v>
      </c>
      <c r="C13" s="31">
        <v>88.410000000000011</v>
      </c>
      <c r="D13" s="37">
        <v>70509.63</v>
      </c>
      <c r="E13" s="32">
        <v>4263.2</v>
      </c>
      <c r="F13" s="31">
        <v>1.9E-2</v>
      </c>
      <c r="G13" s="22">
        <v>757.54</v>
      </c>
      <c r="H13" s="22">
        <v>945.12</v>
      </c>
      <c r="I13" s="22">
        <v>1468.84</v>
      </c>
      <c r="J13" s="22">
        <v>64600.7</v>
      </c>
      <c r="K13" s="23">
        <v>2.0737943328954778E-2</v>
      </c>
      <c r="L13" s="24">
        <f t="shared" si="0"/>
        <v>-5908.9300000000076</v>
      </c>
    </row>
    <row r="14" spans="2:12" s="25" customFormat="1" ht="27.75" customHeight="1" x14ac:dyDescent="0.25">
      <c r="B14" s="21" t="s">
        <v>20</v>
      </c>
      <c r="C14" s="31">
        <v>77.563000000000002</v>
      </c>
      <c r="D14" s="37">
        <v>61858.69</v>
      </c>
      <c r="E14" s="32">
        <v>4263.2</v>
      </c>
      <c r="F14" s="31">
        <v>1.9E-2</v>
      </c>
      <c r="G14" s="22">
        <v>757.54</v>
      </c>
      <c r="H14" s="22">
        <v>945.12</v>
      </c>
      <c r="I14" s="22">
        <v>1468.84</v>
      </c>
      <c r="J14" s="22">
        <v>64600.72</v>
      </c>
      <c r="K14" s="23">
        <v>1.8193610433477201E-2</v>
      </c>
      <c r="L14" s="24">
        <f t="shared" si="0"/>
        <v>2742.0299999999988</v>
      </c>
    </row>
    <row r="15" spans="2:12" s="25" customFormat="1" ht="27.75" customHeight="1" x14ac:dyDescent="0.25">
      <c r="B15" s="21" t="s">
        <v>21</v>
      </c>
      <c r="C15" s="31">
        <v>54.957999999999991</v>
      </c>
      <c r="D15" s="37">
        <v>44189.39</v>
      </c>
      <c r="E15" s="32">
        <v>4263.2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65129.740000000005</v>
      </c>
      <c r="K15" s="23">
        <v>1.2891255395008443E-2</v>
      </c>
      <c r="L15" s="24">
        <f t="shared" si="0"/>
        <v>20940.350000000006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4263.2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65129.740000000005</v>
      </c>
      <c r="K16" s="23">
        <v>0</v>
      </c>
      <c r="L16" s="24">
        <f t="shared" si="0"/>
        <v>65129.740000000005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4263.2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67174.48</v>
      </c>
      <c r="K17" s="23">
        <v>0</v>
      </c>
      <c r="L17" s="24">
        <f t="shared" si="0"/>
        <v>67174.48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4263.2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67174.48</v>
      </c>
      <c r="K18" s="23">
        <v>0</v>
      </c>
      <c r="L18" s="24">
        <f t="shared" si="0"/>
        <v>67174.48</v>
      </c>
    </row>
    <row r="19" spans="2:12" s="25" customFormat="1" ht="27.75" customHeight="1" x14ac:dyDescent="0.25">
      <c r="B19" s="21" t="s">
        <v>25</v>
      </c>
      <c r="C19" s="31">
        <v>7.8279999999999994</v>
      </c>
      <c r="D19" s="37">
        <v>6497.7799999999988</v>
      </c>
      <c r="E19" s="32">
        <v>4263.2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67207.459999999992</v>
      </c>
      <c r="K19" s="23">
        <v>1.8361793957590541E-3</v>
      </c>
      <c r="L19" s="24">
        <f t="shared" si="0"/>
        <v>60709.679999999993</v>
      </c>
    </row>
    <row r="20" spans="2:12" s="25" customFormat="1" ht="27.75" customHeight="1" x14ac:dyDescent="0.25">
      <c r="B20" s="21" t="s">
        <v>26</v>
      </c>
      <c r="C20" s="31">
        <v>77.62299999999999</v>
      </c>
      <c r="D20" s="37">
        <v>64405.14</v>
      </c>
      <c r="E20" s="32">
        <v>4263.2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67207.459999999992</v>
      </c>
      <c r="K20" s="23">
        <v>1.8207684368549446E-2</v>
      </c>
      <c r="L20" s="24">
        <f t="shared" si="0"/>
        <v>2802.3199999999924</v>
      </c>
    </row>
    <row r="21" spans="2:12" s="25" customFormat="1" ht="27.75" customHeight="1" x14ac:dyDescent="0.25">
      <c r="B21" s="21" t="s">
        <v>27</v>
      </c>
      <c r="C21" s="31">
        <v>120.24000000000001</v>
      </c>
      <c r="D21" s="37">
        <v>100925.03</v>
      </c>
      <c r="E21" s="32">
        <v>4263.2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67989.259999999995</v>
      </c>
      <c r="K21" s="23">
        <v>2.8204165884781387E-2</v>
      </c>
      <c r="L21" s="24">
        <f t="shared" si="0"/>
        <v>-32935.770000000004</v>
      </c>
    </row>
    <row r="22" spans="2:12" s="25" customFormat="1" ht="27.75" customHeight="1" x14ac:dyDescent="0.25">
      <c r="B22" s="21" t="s">
        <v>28</v>
      </c>
      <c r="C22" s="31">
        <v>127.878</v>
      </c>
      <c r="D22" s="37">
        <v>107336.56</v>
      </c>
      <c r="E22" s="32">
        <v>4263.2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67989.259999999995</v>
      </c>
      <c r="K22" s="23">
        <v>2.9995777819478327E-2</v>
      </c>
      <c r="L22" s="24">
        <f t="shared" si="0"/>
        <v>-39347.300000000003</v>
      </c>
    </row>
    <row r="23" spans="2:12" s="25" customFormat="1" ht="15" x14ac:dyDescent="0.25">
      <c r="B23" s="26" t="s">
        <v>29</v>
      </c>
      <c r="C23" s="27">
        <f>SUM(C11:C22)</f>
        <v>878.65800000000002</v>
      </c>
      <c r="D23" s="27">
        <f>SUM(D11:D22)</f>
        <v>713302.15000000014</v>
      </c>
      <c r="E23" s="34">
        <f>E22</f>
        <v>4263.2</v>
      </c>
      <c r="F23" s="29">
        <f>SUM(F11:F22)/12</f>
        <v>1.8999999999999996E-2</v>
      </c>
      <c r="G23" s="28"/>
      <c r="H23" s="28"/>
      <c r="I23" s="28"/>
      <c r="J23" s="28">
        <f>SUM(J11:J22)</f>
        <v>793310.6399999999</v>
      </c>
      <c r="K23" s="30">
        <f>SUM(K11:K22)/12</f>
        <v>1.7175243948207918E-2</v>
      </c>
      <c r="L23" s="28">
        <f t="shared" ref="L23" si="1">SUM(L11:L22)</f>
        <v>80008.489999999991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2020-03-12T09:18:57Z</dcterms:modified>
</cp:coreProperties>
</file>